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<sst xmlns="http://schemas.openxmlformats.org/spreadsheetml/2006/main" count="98" uniqueCount="87">
  <si>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Приложение 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</si>
  <si>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</si>
  <si>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</si>
  <si>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</si>
  <si>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</si>
  <si>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</si>
  <si>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</si>
  <si>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</si>
  <si>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Общегосударственные вопросы</t>
  </si>
  <si>
    <t>0100</t>
  </si>
  <si>
    <t>Глава исполнительной власти местного самоуправления</t>
  </si>
  <si>
    <t>0102</t>
  </si>
  <si>
    <t>0104</t>
  </si>
  <si>
    <t>Жилищно-коммунальное хозяйство</t>
  </si>
  <si>
    <t>0500</t>
  </si>
  <si>
    <t>Благоустройство</t>
  </si>
  <si>
    <t>0503</t>
  </si>
  <si>
    <t>Культура, кинематография и средства массовой информации</t>
  </si>
  <si>
    <t>0800</t>
  </si>
  <si>
    <t>0801</t>
  </si>
  <si>
    <t>Условно-утверждённые расходы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</si>
  <si>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</si>
  <si>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</si>
  <si>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</si>
  <si>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</si>
  <si>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Субвенции бюджетам субъектов Российской Федерации и муниципальных образований</t>
  </si>
  <si>
    <t>1103</t>
  </si>
  <si>
    <t>Всего</t>
  </si>
  <si>
    <t>5</t>
  </si>
  <si>
    <t>9</t>
  </si>
  <si>
    <t>0203</t>
  </si>
  <si>
    <t>Мобилизационная и вневойсковая подготовка</t>
  </si>
  <si>
    <t>0309</t>
  </si>
  <si>
    <t>( рублей)</t>
  </si>
  <si>
    <t>7</t>
  </si>
  <si>
    <t>8</t>
  </si>
  <si>
    <t>10</t>
  </si>
  <si>
    <t>11</t>
  </si>
  <si>
    <t>Национальная безопасность</t>
  </si>
  <si>
    <t>0300</t>
  </si>
  <si>
    <t>Национальная оборона</t>
  </si>
  <si>
    <t>0200</t>
  </si>
  <si>
    <t>6</t>
  </si>
  <si>
    <t>12</t>
  </si>
  <si>
    <t>13</t>
  </si>
  <si>
    <t>16</t>
  </si>
  <si>
    <t>17</t>
  </si>
  <si>
    <t>1105</t>
  </si>
  <si>
    <t>0106</t>
  </si>
  <si>
    <t>Иные межбюджетные трансферты (спорт)</t>
  </si>
  <si>
    <t>Функционирование органов исполнительной власти местного самоуправления( в т.ч. Градостроит)</t>
  </si>
  <si>
    <t>ведение росписи бюджета</t>
  </si>
  <si>
    <t>0310</t>
  </si>
  <si>
    <t>0113</t>
  </si>
  <si>
    <t>Безвозмездные перечисления бюджетам</t>
  </si>
  <si>
    <t>18</t>
  </si>
  <si>
    <t>1403</t>
  </si>
  <si>
    <t>0502</t>
  </si>
  <si>
    <t>Национальная экономика</t>
  </si>
  <si>
    <t>0409</t>
  </si>
  <si>
    <t>Дорожное хозяйство(дорожные фонды)</t>
  </si>
  <si>
    <t>15</t>
  </si>
  <si>
    <t>19</t>
  </si>
  <si>
    <t>20</t>
  </si>
  <si>
    <t>Совета депутатов</t>
  </si>
  <si>
    <t xml:space="preserve">Иные межбюджетные трансферты </t>
  </si>
  <si>
    <t>Коммунальное хозяйство</t>
  </si>
  <si>
    <t xml:space="preserve">Культура, кинематография </t>
  </si>
  <si>
    <t xml:space="preserve">Защита населения от чрезвычайных ситуаций природного и техногенного характера, обеспечение пожарной безопасности </t>
  </si>
  <si>
    <t>21</t>
  </si>
  <si>
    <t>Жилищное хозяйство</t>
  </si>
  <si>
    <t>0501</t>
  </si>
  <si>
    <t xml:space="preserve">Резервные фонды </t>
  </si>
  <si>
    <t>0111</t>
  </si>
  <si>
    <t>14</t>
  </si>
  <si>
    <t>22</t>
  </si>
  <si>
    <t>Сумма на 2017 год</t>
  </si>
  <si>
    <t>Обеспечение пожарной безопасности</t>
  </si>
  <si>
    <t>0107</t>
  </si>
  <si>
    <t>23</t>
  </si>
  <si>
    <t>24</t>
  </si>
  <si>
    <t xml:space="preserve">Выборы в представительные органы местного сомоуправления </t>
  </si>
  <si>
    <t>Распределение расходов  бюджета сельсовета по разделам и 
подразделам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</si>
  <si>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</si>
  <si>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</si>
  <si>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к бюджета сельского</t>
  </si>
  <si>
    <t>от 15.12.2015           № 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</si>
</sst>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2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60" workbookViewId="0" topLeftCell="A1">
      <selection activeCell="H10" sqref="H10"/>
    </sheetView>
  </sheetViews>
  <sheetFormatPr defaultColWidth="9.00390625" defaultRowHeight="12.75"/>
  <cols>
    <col min="1" max="1" width="7.375" style="19" customWidth="1"/>
    <col min="2" max="2" width="33.25390625" style="20" customWidth="1"/>
    <col min="3" max="3" width="10.625" style="21" customWidth="1"/>
    <col min="4" max="4" width="15.375" style="22" customWidth="1"/>
    <col min="5" max="5" width="16.375" style="22" customWidth="1"/>
    <col min="6" max="6" width="17.25390625" style="22" customWidth="1"/>
    <col min="7" max="16384" width="9.125" style="12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6"/>
      <c r="E2" s="37" t="s">
        <v>85</v>
      </c>
      <c r="F2" s="37"/>
    </row>
    <row r="3" spans="1:6" s="3" customFormat="1" ht="15.75">
      <c r="A3" s="1"/>
      <c r="B3" s="2"/>
      <c r="D3" s="6"/>
      <c r="E3" s="37" t="s">
        <v>64</v>
      </c>
      <c r="F3" s="37"/>
    </row>
    <row r="4" spans="1:6" s="3" customFormat="1" ht="15.75">
      <c r="A4" s="1"/>
      <c r="B4" s="2"/>
      <c r="D4" s="6"/>
      <c r="E4" s="38" t="s">
        <v>86</v>
      </c>
      <c r="F4" s="38"/>
    </row>
    <row r="5" spans="1:6" s="3" customFormat="1" ht="54" customHeight="1">
      <c r="A5" s="39" t="s">
        <v>82</v>
      </c>
      <c r="B5" s="39"/>
      <c r="C5" s="39"/>
      <c r="D5" s="39"/>
      <c r="E5" s="39"/>
      <c r="F5" s="39"/>
    </row>
    <row r="6" spans="1:6" s="3" customFormat="1" ht="15.75">
      <c r="A6" s="7"/>
      <c r="D6" s="8"/>
      <c r="E6" s="8"/>
      <c r="F6" s="8" t="s">
        <v>33</v>
      </c>
    </row>
    <row r="7" spans="1:6" ht="36" customHeight="1">
      <c r="A7" s="9" t="s">
        <v>1</v>
      </c>
      <c r="B7" s="9" t="s">
        <v>2</v>
      </c>
      <c r="C7" s="10" t="s">
        <v>3</v>
      </c>
      <c r="D7" s="11" t="s">
        <v>83</v>
      </c>
      <c r="E7" s="11" t="s">
        <v>76</v>
      </c>
      <c r="F7" s="11" t="s">
        <v>84</v>
      </c>
    </row>
    <row r="8" spans="1:6" ht="15.75">
      <c r="A8" s="13"/>
      <c r="B8" s="14" t="s">
        <v>4</v>
      </c>
      <c r="C8" s="14" t="s">
        <v>5</v>
      </c>
      <c r="D8" s="15" t="s">
        <v>6</v>
      </c>
      <c r="E8" s="15" t="s">
        <v>7</v>
      </c>
      <c r="F8" s="15"/>
    </row>
    <row r="9" spans="1:6" ht="31.5">
      <c r="A9" s="13" t="s">
        <v>4</v>
      </c>
      <c r="B9" s="29" t="s">
        <v>8</v>
      </c>
      <c r="C9" s="28" t="s">
        <v>9</v>
      </c>
      <c r="D9" s="23">
        <f>D10+D11+D12+D14+D16+D18</f>
        <v>2098781</v>
      </c>
      <c r="E9" s="23">
        <f>E10+E11+E12+E16+E18</f>
        <v>2098781</v>
      </c>
      <c r="F9" s="23">
        <f>F10+F11+F12+F16+F18</f>
        <v>1998781</v>
      </c>
    </row>
    <row r="10" spans="1:6" ht="31.5">
      <c r="A10" s="13" t="s">
        <v>5</v>
      </c>
      <c r="B10" s="16" t="s">
        <v>10</v>
      </c>
      <c r="C10" s="13" t="s">
        <v>11</v>
      </c>
      <c r="D10" s="24">
        <v>485520</v>
      </c>
      <c r="E10" s="24">
        <v>485520</v>
      </c>
      <c r="F10" s="24">
        <v>485520</v>
      </c>
    </row>
    <row r="11" spans="1:6" ht="63">
      <c r="A11" s="13" t="s">
        <v>6</v>
      </c>
      <c r="B11" s="16" t="s">
        <v>50</v>
      </c>
      <c r="C11" s="17" t="s">
        <v>12</v>
      </c>
      <c r="D11" s="25">
        <v>1572000</v>
      </c>
      <c r="E11" s="25">
        <v>1572000</v>
      </c>
      <c r="F11" s="25">
        <v>1472000</v>
      </c>
    </row>
    <row r="12" spans="1:6" ht="15.75">
      <c r="A12" s="13" t="s">
        <v>7</v>
      </c>
      <c r="B12" s="16" t="s">
        <v>51</v>
      </c>
      <c r="C12" s="27" t="s">
        <v>48</v>
      </c>
      <c r="D12" s="26">
        <f>D13</f>
        <v>36561</v>
      </c>
      <c r="E12" s="26">
        <f>E13</f>
        <v>36561</v>
      </c>
      <c r="F12" s="26">
        <f>F13</f>
        <v>36561</v>
      </c>
    </row>
    <row r="13" spans="1:6" ht="15.75">
      <c r="A13" s="13" t="s">
        <v>28</v>
      </c>
      <c r="B13" s="16" t="s">
        <v>51</v>
      </c>
      <c r="C13" s="17" t="s">
        <v>48</v>
      </c>
      <c r="D13" s="25">
        <v>36561</v>
      </c>
      <c r="E13" s="25">
        <v>36561</v>
      </c>
      <c r="F13" s="25">
        <v>36561</v>
      </c>
    </row>
    <row r="14" spans="1:6" ht="47.25">
      <c r="A14" s="13" t="s">
        <v>42</v>
      </c>
      <c r="B14" s="29" t="s">
        <v>81</v>
      </c>
      <c r="C14" s="17" t="s">
        <v>78</v>
      </c>
      <c r="D14" s="26">
        <f>D15</f>
        <v>0</v>
      </c>
      <c r="E14" s="26">
        <v>0</v>
      </c>
      <c r="F14" s="26">
        <v>0</v>
      </c>
    </row>
    <row r="15" spans="1:6" ht="47.25">
      <c r="A15" s="13" t="s">
        <v>34</v>
      </c>
      <c r="B15" s="16" t="s">
        <v>81</v>
      </c>
      <c r="C15" s="17" t="s">
        <v>78</v>
      </c>
      <c r="D15" s="25">
        <v>0</v>
      </c>
      <c r="E15" s="25">
        <v>0</v>
      </c>
      <c r="F15" s="25">
        <v>0</v>
      </c>
    </row>
    <row r="16" spans="1:6" ht="15.75">
      <c r="A16" s="13" t="s">
        <v>35</v>
      </c>
      <c r="B16" s="29" t="s">
        <v>72</v>
      </c>
      <c r="C16" s="27" t="s">
        <v>73</v>
      </c>
      <c r="D16" s="26">
        <f>D17</f>
        <v>3000</v>
      </c>
      <c r="E16" s="26">
        <f>E17</f>
        <v>3000</v>
      </c>
      <c r="F16" s="26">
        <f>F17</f>
        <v>3000</v>
      </c>
    </row>
    <row r="17" spans="1:6" ht="15.75">
      <c r="A17" s="13" t="s">
        <v>29</v>
      </c>
      <c r="B17" s="16" t="s">
        <v>72</v>
      </c>
      <c r="C17" s="27" t="s">
        <v>73</v>
      </c>
      <c r="D17" s="25">
        <v>3000</v>
      </c>
      <c r="E17" s="25">
        <v>3000</v>
      </c>
      <c r="F17" s="25">
        <v>3000</v>
      </c>
    </row>
    <row r="18" spans="1:6" ht="31.5" customHeight="1">
      <c r="A18" s="13" t="s">
        <v>36</v>
      </c>
      <c r="B18" s="29" t="s">
        <v>54</v>
      </c>
      <c r="C18" s="27" t="s">
        <v>53</v>
      </c>
      <c r="D18" s="26">
        <v>1700</v>
      </c>
      <c r="E18" s="26">
        <v>1700</v>
      </c>
      <c r="F18" s="26">
        <v>1700</v>
      </c>
    </row>
    <row r="19" spans="1:6" ht="15.75">
      <c r="A19" s="13" t="s">
        <v>37</v>
      </c>
      <c r="B19" s="29" t="s">
        <v>40</v>
      </c>
      <c r="C19" s="27" t="s">
        <v>41</v>
      </c>
      <c r="D19" s="26">
        <f>D20</f>
        <v>58592</v>
      </c>
      <c r="E19" s="26">
        <f>E20</f>
        <v>55050</v>
      </c>
      <c r="F19" s="26">
        <f>F20</f>
        <v>0</v>
      </c>
    </row>
    <row r="20" spans="1:6" ht="31.5">
      <c r="A20" s="13" t="s">
        <v>43</v>
      </c>
      <c r="B20" s="16" t="s">
        <v>31</v>
      </c>
      <c r="C20" s="17" t="s">
        <v>30</v>
      </c>
      <c r="D20" s="25">
        <v>58592</v>
      </c>
      <c r="E20" s="25">
        <v>55050</v>
      </c>
      <c r="F20" s="25">
        <v>0</v>
      </c>
    </row>
    <row r="21" spans="1:6" ht="15.75">
      <c r="A21" s="13" t="s">
        <v>44</v>
      </c>
      <c r="B21" s="29" t="s">
        <v>38</v>
      </c>
      <c r="C21" s="27" t="s">
        <v>39</v>
      </c>
      <c r="D21" s="26">
        <f>D22+D23</f>
        <v>133930</v>
      </c>
      <c r="E21" s="26">
        <f>E22+E23</f>
        <v>83930</v>
      </c>
      <c r="F21" s="26">
        <f>F22+F23</f>
        <v>83930</v>
      </c>
    </row>
    <row r="22" spans="1:6" ht="79.5" customHeight="1">
      <c r="A22" s="13" t="s">
        <v>74</v>
      </c>
      <c r="B22" s="30" t="s">
        <v>68</v>
      </c>
      <c r="C22" s="17" t="s">
        <v>32</v>
      </c>
      <c r="D22" s="25">
        <v>10000</v>
      </c>
      <c r="E22" s="25">
        <v>10000</v>
      </c>
      <c r="F22" s="25">
        <v>10000</v>
      </c>
    </row>
    <row r="23" spans="1:6" ht="31.5">
      <c r="A23" s="13" t="s">
        <v>61</v>
      </c>
      <c r="B23" s="16" t="s">
        <v>77</v>
      </c>
      <c r="C23" s="17" t="s">
        <v>52</v>
      </c>
      <c r="D23" s="25">
        <v>123930</v>
      </c>
      <c r="E23" s="25">
        <v>73930</v>
      </c>
      <c r="F23" s="25">
        <v>73930</v>
      </c>
    </row>
    <row r="24" spans="1:6" ht="15.75">
      <c r="A24" s="13" t="s">
        <v>45</v>
      </c>
      <c r="B24" s="29" t="s">
        <v>58</v>
      </c>
      <c r="C24" s="27" t="s">
        <v>59</v>
      </c>
      <c r="D24" s="26">
        <f>D25</f>
        <v>58287</v>
      </c>
      <c r="E24" s="26">
        <f>E25</f>
        <v>0</v>
      </c>
      <c r="F24" s="26">
        <f>F25</f>
        <v>0</v>
      </c>
    </row>
    <row r="25" spans="1:6" ht="31.5">
      <c r="A25" s="13" t="s">
        <v>46</v>
      </c>
      <c r="B25" s="16" t="s">
        <v>60</v>
      </c>
      <c r="C25" s="17" t="s">
        <v>59</v>
      </c>
      <c r="D25" s="25">
        <v>58287</v>
      </c>
      <c r="E25" s="25">
        <v>0</v>
      </c>
      <c r="F25" s="25">
        <v>0</v>
      </c>
    </row>
    <row r="26" spans="1:6" ht="16.5" customHeight="1">
      <c r="A26" s="13" t="s">
        <v>55</v>
      </c>
      <c r="B26" s="29" t="s">
        <v>13</v>
      </c>
      <c r="C26" s="27" t="s">
        <v>14</v>
      </c>
      <c r="D26" s="26">
        <f>D27+D28+D29</f>
        <v>1287460</v>
      </c>
      <c r="E26" s="26">
        <f>E27+E28+E29</f>
        <v>784090</v>
      </c>
      <c r="F26" s="26">
        <f>F27+F28+F29</f>
        <v>770436</v>
      </c>
    </row>
    <row r="27" spans="1:6" ht="16.5" customHeight="1">
      <c r="A27" s="13" t="s">
        <v>62</v>
      </c>
      <c r="B27" s="16" t="s">
        <v>70</v>
      </c>
      <c r="C27" s="17" t="s">
        <v>71</v>
      </c>
      <c r="D27" s="25">
        <v>38500</v>
      </c>
      <c r="E27" s="25">
        <v>38500</v>
      </c>
      <c r="F27" s="25">
        <v>38500</v>
      </c>
    </row>
    <row r="28" spans="1:6" ht="16.5" customHeight="1">
      <c r="A28" s="13" t="s">
        <v>63</v>
      </c>
      <c r="B28" s="16" t="s">
        <v>66</v>
      </c>
      <c r="C28" s="17" t="s">
        <v>57</v>
      </c>
      <c r="D28" s="25">
        <v>63400</v>
      </c>
      <c r="E28" s="25">
        <v>63400</v>
      </c>
      <c r="F28" s="25">
        <v>63400</v>
      </c>
    </row>
    <row r="29" spans="1:6" ht="15.75">
      <c r="A29" s="13" t="s">
        <v>69</v>
      </c>
      <c r="B29" s="16" t="s">
        <v>15</v>
      </c>
      <c r="C29" s="17" t="s">
        <v>16</v>
      </c>
      <c r="D29" s="25">
        <v>1185560</v>
      </c>
      <c r="E29" s="25">
        <v>682190</v>
      </c>
      <c r="F29" s="25">
        <v>668536</v>
      </c>
    </row>
    <row r="30" spans="1:6" ht="47.25">
      <c r="A30" s="13" t="s">
        <v>75</v>
      </c>
      <c r="B30" s="29" t="s">
        <v>17</v>
      </c>
      <c r="C30" s="27" t="s">
        <v>18</v>
      </c>
      <c r="D30" s="26">
        <f>D31</f>
        <v>1410800</v>
      </c>
      <c r="E30" s="26">
        <f>E31</f>
        <v>1299800</v>
      </c>
      <c r="F30" s="26">
        <f>F31</f>
        <v>1099800</v>
      </c>
    </row>
    <row r="31" spans="1:6" ht="15.75">
      <c r="A31" s="13" t="s">
        <v>79</v>
      </c>
      <c r="B31" s="29" t="s">
        <v>67</v>
      </c>
      <c r="C31" s="17" t="s">
        <v>19</v>
      </c>
      <c r="D31" s="25">
        <v>1410800</v>
      </c>
      <c r="E31" s="25">
        <v>1299800</v>
      </c>
      <c r="F31" s="25">
        <v>1099800</v>
      </c>
    </row>
    <row r="32" spans="1:6" ht="21.75" customHeight="1">
      <c r="A32" s="13" t="s">
        <v>80</v>
      </c>
      <c r="B32" s="16" t="s">
        <v>20</v>
      </c>
      <c r="C32" s="17"/>
      <c r="D32" s="25"/>
      <c r="E32" s="26">
        <v>111092</v>
      </c>
      <c r="F32" s="26">
        <v>208626</v>
      </c>
    </row>
    <row r="33" spans="1:6" ht="15.75" customHeight="1">
      <c r="A33" s="31">
        <v>25</v>
      </c>
      <c r="B33" s="32"/>
      <c r="C33" s="33"/>
      <c r="D33" s="26">
        <f>D9+D19+D21+D24+D26+D30+D32</f>
        <v>5047850</v>
      </c>
      <c r="E33" s="26">
        <f>E9+E19+E21+E24+E26+E30+E32</f>
        <v>4432743</v>
      </c>
      <c r="F33" s="26">
        <f>F9+F19+F21+F24+F26+F30+F32</f>
        <v>4161573</v>
      </c>
    </row>
    <row r="34" spans="1:6" ht="15.75">
      <c r="A34" s="18">
        <v>26</v>
      </c>
      <c r="B34" s="29" t="s">
        <v>21</v>
      </c>
      <c r="C34" s="27" t="s">
        <v>22</v>
      </c>
      <c r="D34" s="26">
        <f>D37+D38</f>
        <v>10942</v>
      </c>
      <c r="E34" s="26">
        <f>E37+E38</f>
        <v>10942</v>
      </c>
      <c r="F34" s="26">
        <f>F37+F38</f>
        <v>10942</v>
      </c>
    </row>
    <row r="35" spans="1:6" ht="47.25">
      <c r="A35" s="18">
        <v>27</v>
      </c>
      <c r="B35" s="16" t="s">
        <v>23</v>
      </c>
      <c r="C35" s="17" t="s">
        <v>24</v>
      </c>
      <c r="D35" s="25">
        <v>0</v>
      </c>
      <c r="E35" s="25">
        <v>0</v>
      </c>
      <c r="F35" s="25">
        <v>0</v>
      </c>
    </row>
    <row r="36" spans="1:6" ht="47.25" customHeight="1">
      <c r="A36" s="18">
        <v>28</v>
      </c>
      <c r="B36" s="16" t="s">
        <v>25</v>
      </c>
      <c r="C36" s="17" t="s">
        <v>26</v>
      </c>
      <c r="D36" s="25">
        <v>0</v>
      </c>
      <c r="E36" s="25">
        <v>0</v>
      </c>
      <c r="F36" s="25">
        <v>0</v>
      </c>
    </row>
    <row r="37" spans="1:6" ht="29.25" customHeight="1">
      <c r="A37" s="18">
        <v>29</v>
      </c>
      <c r="B37" s="16" t="s">
        <v>49</v>
      </c>
      <c r="C37" s="17" t="s">
        <v>47</v>
      </c>
      <c r="D37" s="25">
        <v>10942</v>
      </c>
      <c r="E37" s="25">
        <v>10942</v>
      </c>
      <c r="F37" s="25">
        <v>10942</v>
      </c>
    </row>
    <row r="38" spans="1:6" ht="31.5">
      <c r="A38" s="18">
        <v>30</v>
      </c>
      <c r="B38" s="16" t="s">
        <v>65</v>
      </c>
      <c r="C38" s="17" t="s">
        <v>56</v>
      </c>
      <c r="D38" s="25">
        <v>0</v>
      </c>
      <c r="E38" s="25">
        <v>0</v>
      </c>
      <c r="F38" s="25">
        <v>0</v>
      </c>
    </row>
    <row r="39" spans="1:6" ht="15.75">
      <c r="A39" s="34" t="s">
        <v>27</v>
      </c>
      <c r="B39" s="35"/>
      <c r="C39" s="36"/>
      <c r="D39" s="26">
        <f>SUM(D33,D34)</f>
        <v>5058792</v>
      </c>
      <c r="E39" s="26">
        <f>SUM(E33,E34)</f>
        <v>4443685</v>
      </c>
      <c r="F39" s="26">
        <f>SUM(F33,F34)</f>
        <v>4172515</v>
      </c>
    </row>
  </sheetData>
  <sheetProtection/>
  <mergeCells count="6">
    <mergeCell ref="A33:C33"/>
    <mergeCell ref="A39:C39"/>
    <mergeCell ref="E2:F2"/>
    <mergeCell ref="E3:F3"/>
    <mergeCell ref="E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Сельсовет</cp:lastModifiedBy>
  <cp:lastPrinted>2015-11-18T06:32:09Z</cp:lastPrinted>
  <dcterms:created xsi:type="dcterms:W3CDTF">2008-11-25T08:13:03Z</dcterms:created>
  <dcterms:modified xsi:type="dcterms:W3CDTF">2015-12-17T01:36:54Z</dcterms:modified>
  <cp:category/>
  <cp:version/>
  <cp:contentType/>
  <cp:contentStatus/>
</cp:coreProperties>
</file>