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</sheets>
  <definedNames>
    <definedName name="_xlnm.Print_Titles" localSheetId="0">'прил 5'!$8:$9</definedName>
  </definedNames>
  <calcPr fullCalcOnLoad="1"/>
</workbook>
</file>

<file path=xl/sharedStrings.xml><?xml version="1.0" encoding="utf-8"?>
<sst xmlns="http://schemas.openxmlformats.org/spreadsheetml/2006/main" count="84" uniqueCount="78">
  <si>
    <t>0409</t>
  </si>
  <si>
    <t>0503</t>
  </si>
  <si>
    <t>Благоустройство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</si>
  <si>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</si>
  <si>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</si>
  <si>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</si>
  <si>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</si>
  <si>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</si>
  <si>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</si>
  <si>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</si>
  <si>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</si>
  <si>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</si>
  <si>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</si>
  <si>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</si>
  <si>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</si>
  <si>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</si>
  <si>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</si>
  <si>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</si>
  <si>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</si>
  <si>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</si>
  <si>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</si>
  <si>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</si>
  <si>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</si>
  <si>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</si>
  <si>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</si>
  <si>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</si>
  <si>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</si>
  <si>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</si>
  <si>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</si>
  <si>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</si>
  <si>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</si>
  <si>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</si>
  <si>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</si>
  <si>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</si>
  <si>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</si>
  <si>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</si>
  <si>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</si>
  <si>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</si>
  <si>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</si>
  <si>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</si>
  <si>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</si>
  <si>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</si>
  <si>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</si>
  <si>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</si>
  <si>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</si>
  <si>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</si>
  <si>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</si>
  <si>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</si>
  <si>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</si>
  <si>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</si>
  <si>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</si>
  <si>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</si>
  <si>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</si>
  <si>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</si>
  <si>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</si>
  <si>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</si>
  <si>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</si>
  <si>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</si>
  <si>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</si>
  <si>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18</t>
  </si>
  <si>
    <t>Жилищное хозяйство</t>
  </si>
  <si>
    <t>0501</t>
  </si>
  <si>
    <t>14</t>
  </si>
  <si>
    <t>15</t>
  </si>
  <si>
    <t>16</t>
  </si>
  <si>
    <t>20</t>
  </si>
  <si>
    <t>21</t>
  </si>
  <si>
    <t>22</t>
  </si>
  <si>
    <t>итого расходов</t>
  </si>
  <si>
    <t>Сумма на 2019 год</t>
  </si>
  <si>
    <t>Мобилизационная вневойсковая подготовка</t>
  </si>
  <si>
    <t>0310</t>
  </si>
  <si>
    <t>Обеспечение пожарной безопасности</t>
  </si>
  <si>
    <t>Распределение расходов бюджета Чухломинского сельсовета по разделам и подразделам бюджетной классификации расходов бюджетов Российской Федерации на 2018 год и плановый период 2019-2020 годов</t>
  </si>
  <si>
    <t>Сумма на  2018 год</t>
  </si>
  <si>
    <t>Сумма на 2020 год</t>
  </si>
  <si>
    <t>к решению бюджета  сельского</t>
  </si>
  <si>
    <t>от _19.06.2018г.__   № __13__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</si>
</sst>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24" fillId="0" borderId="0" xfId="0" applyFont="1" applyFill="1" applyAlignment="1">
      <alignment horizontal="left" vertical="top"/>
    </xf>
    <xf numFmtId="178" fontId="25" fillId="0" borderId="0" xfId="0" applyNumberFormat="1" applyFont="1" applyFill="1" applyAlignment="1">
      <alignment horizontal="left"/>
    </xf>
    <xf numFmtId="178" fontId="26" fillId="0" borderId="0" xfId="0" applyNumberFormat="1" applyFont="1" applyFill="1" applyAlignment="1">
      <alignment horizontal="right"/>
    </xf>
    <xf numFmtId="178" fontId="27" fillId="0" borderId="0" xfId="0" applyNumberFormat="1" applyFont="1" applyFill="1" applyAlignment="1">
      <alignment horizontal="right"/>
    </xf>
    <xf numFmtId="178" fontId="25" fillId="0" borderId="0" xfId="0" applyNumberFormat="1" applyFont="1" applyFill="1" applyAlignment="1">
      <alignment horizontal="left"/>
    </xf>
    <xf numFmtId="178" fontId="24" fillId="0" borderId="0" xfId="0" applyNumberFormat="1" applyFont="1" applyFill="1" applyAlignment="1">
      <alignment horizontal="right"/>
    </xf>
    <xf numFmtId="178" fontId="28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178" fontId="29" fillId="0" borderId="0" xfId="0" applyNumberFormat="1" applyFont="1" applyFill="1" applyAlignment="1">
      <alignment horizontal="right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178" fontId="24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vertical="top" wrapText="1"/>
    </xf>
    <xf numFmtId="0" fontId="30" fillId="0" borderId="0" xfId="0" applyFont="1" applyAlignment="1">
      <alignment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1" sqref="A1:F33"/>
    </sheetView>
  </sheetViews>
  <sheetFormatPr defaultColWidth="9.00390625" defaultRowHeight="12.75"/>
  <cols>
    <col min="1" max="1" width="5.75390625" style="3" customWidth="1"/>
    <col min="2" max="2" width="30.625" style="4" customWidth="1"/>
    <col min="3" max="3" width="9.00390625" style="5" customWidth="1"/>
    <col min="4" max="4" width="17.375" style="6" customWidth="1"/>
    <col min="5" max="5" width="16.875" style="6" customWidth="1"/>
    <col min="6" max="6" width="18.75390625" style="6" customWidth="1"/>
    <col min="7" max="16384" width="9.125" style="2" customWidth="1"/>
  </cols>
  <sheetData>
    <row r="1" spans="1:6" s="1" customFormat="1" ht="18">
      <c r="A1" s="7"/>
      <c r="B1" s="8"/>
      <c r="C1" s="9"/>
      <c r="D1" s="10"/>
      <c r="E1" s="8" t="s">
        <v>19</v>
      </c>
      <c r="F1" s="9"/>
    </row>
    <row r="2" spans="1:6" s="1" customFormat="1" ht="18">
      <c r="A2" s="7"/>
      <c r="B2" s="11"/>
      <c r="C2" s="11"/>
      <c r="D2" s="12"/>
      <c r="E2" s="11" t="s">
        <v>76</v>
      </c>
      <c r="F2" s="11"/>
    </row>
    <row r="3" spans="1:6" s="1" customFormat="1" ht="18">
      <c r="A3" s="7"/>
      <c r="B3" s="11"/>
      <c r="C3" s="11"/>
      <c r="D3" s="12"/>
      <c r="E3" s="11" t="s">
        <v>8</v>
      </c>
      <c r="F3" s="11"/>
    </row>
    <row r="4" spans="1:6" s="1" customFormat="1" ht="18">
      <c r="A4" s="7"/>
      <c r="B4" s="11"/>
      <c r="C4" s="11"/>
      <c r="D4" s="12"/>
      <c r="E4" s="13" t="s">
        <v>77</v>
      </c>
      <c r="F4" s="13"/>
    </row>
    <row r="5" spans="1:6" s="1" customFormat="1" ht="15.75">
      <c r="A5" s="14"/>
      <c r="B5" s="15"/>
      <c r="C5" s="15"/>
      <c r="D5" s="12"/>
      <c r="E5" s="12"/>
      <c r="F5" s="12"/>
    </row>
    <row r="6" spans="1:6" s="1" customFormat="1" ht="68.25" customHeight="1">
      <c r="A6" s="16" t="s">
        <v>73</v>
      </c>
      <c r="B6" s="16"/>
      <c r="C6" s="16"/>
      <c r="D6" s="16"/>
      <c r="E6" s="16"/>
      <c r="F6" s="16"/>
    </row>
    <row r="7" spans="1:6" s="1" customFormat="1" ht="15.75">
      <c r="A7" s="14"/>
      <c r="B7" s="15"/>
      <c r="C7" s="15"/>
      <c r="D7" s="17"/>
      <c r="E7" s="17"/>
      <c r="F7" s="17" t="s">
        <v>31</v>
      </c>
    </row>
    <row r="8" spans="1:6" ht="45" customHeight="1">
      <c r="A8" s="18" t="s">
        <v>37</v>
      </c>
      <c r="B8" s="18" t="s">
        <v>38</v>
      </c>
      <c r="C8" s="19" t="s">
        <v>39</v>
      </c>
      <c r="D8" s="20" t="s">
        <v>74</v>
      </c>
      <c r="E8" s="20" t="s">
        <v>69</v>
      </c>
      <c r="F8" s="20" t="s">
        <v>75</v>
      </c>
    </row>
    <row r="9" spans="1:6" ht="15">
      <c r="A9" s="21" t="s">
        <v>40</v>
      </c>
      <c r="B9" s="22" t="s">
        <v>40</v>
      </c>
      <c r="C9" s="22" t="s">
        <v>41</v>
      </c>
      <c r="D9" s="23" t="s">
        <v>42</v>
      </c>
      <c r="E9" s="23" t="s">
        <v>43</v>
      </c>
      <c r="F9" s="23" t="s">
        <v>44</v>
      </c>
    </row>
    <row r="10" spans="1:6" ht="31.5">
      <c r="A10" s="21" t="s">
        <v>40</v>
      </c>
      <c r="B10" s="24" t="s">
        <v>47</v>
      </c>
      <c r="C10" s="25" t="s">
        <v>48</v>
      </c>
      <c r="D10" s="26">
        <f>SUM(D11:D15)</f>
        <v>2889916</v>
      </c>
      <c r="E10" s="26">
        <f>E11+E12+E13+E14+E15</f>
        <v>1993301</v>
      </c>
      <c r="F10" s="26">
        <f>F11+F12+F13+F14+F15</f>
        <v>1960300</v>
      </c>
    </row>
    <row r="11" spans="1:6" ht="66.75" customHeight="1">
      <c r="A11" s="21" t="s">
        <v>41</v>
      </c>
      <c r="B11" s="27" t="s">
        <v>27</v>
      </c>
      <c r="C11" s="21" t="s">
        <v>49</v>
      </c>
      <c r="D11" s="28">
        <v>607670</v>
      </c>
      <c r="E11" s="28">
        <v>584330</v>
      </c>
      <c r="F11" s="28">
        <v>584330</v>
      </c>
    </row>
    <row r="12" spans="1:6" ht="120">
      <c r="A12" s="21" t="s">
        <v>42</v>
      </c>
      <c r="B12" s="27" t="s">
        <v>28</v>
      </c>
      <c r="C12" s="19" t="s">
        <v>34</v>
      </c>
      <c r="D12" s="29">
        <v>1570915</v>
      </c>
      <c r="E12" s="29">
        <v>1370690</v>
      </c>
      <c r="F12" s="29">
        <v>1337689</v>
      </c>
    </row>
    <row r="13" spans="1:6" ht="90">
      <c r="A13" s="21" t="s">
        <v>43</v>
      </c>
      <c r="B13" s="27" t="s">
        <v>29</v>
      </c>
      <c r="C13" s="19" t="s">
        <v>55</v>
      </c>
      <c r="D13" s="29">
        <v>33681</v>
      </c>
      <c r="E13" s="29">
        <v>33681</v>
      </c>
      <c r="F13" s="29">
        <v>33681</v>
      </c>
    </row>
    <row r="14" spans="1:6" ht="15">
      <c r="A14" s="21" t="s">
        <v>44</v>
      </c>
      <c r="B14" s="27" t="s">
        <v>30</v>
      </c>
      <c r="C14" s="19" t="s">
        <v>14</v>
      </c>
      <c r="D14" s="29">
        <v>3000</v>
      </c>
      <c r="E14" s="29">
        <v>3000</v>
      </c>
      <c r="F14" s="29">
        <v>3000</v>
      </c>
    </row>
    <row r="15" spans="1:6" ht="45">
      <c r="A15" s="21" t="s">
        <v>45</v>
      </c>
      <c r="B15" s="27" t="s">
        <v>9</v>
      </c>
      <c r="C15" s="19" t="s">
        <v>15</v>
      </c>
      <c r="D15" s="29">
        <v>674650</v>
      </c>
      <c r="E15" s="29">
        <v>1600</v>
      </c>
      <c r="F15" s="29">
        <v>1600</v>
      </c>
    </row>
    <row r="16" spans="1:6" ht="15.75">
      <c r="A16" s="21" t="s">
        <v>46</v>
      </c>
      <c r="B16" s="24" t="s">
        <v>24</v>
      </c>
      <c r="C16" s="30" t="s">
        <v>20</v>
      </c>
      <c r="D16" s="31">
        <f>D17</f>
        <v>61208</v>
      </c>
      <c r="E16" s="31">
        <f>E17</f>
        <v>62136</v>
      </c>
      <c r="F16" s="31">
        <f>F17</f>
        <v>65327</v>
      </c>
    </row>
    <row r="17" spans="1:6" ht="30">
      <c r="A17" s="21" t="s">
        <v>50</v>
      </c>
      <c r="B17" s="27" t="s">
        <v>70</v>
      </c>
      <c r="C17" s="19" t="s">
        <v>21</v>
      </c>
      <c r="D17" s="29">
        <v>61208</v>
      </c>
      <c r="E17" s="29">
        <v>62136</v>
      </c>
      <c r="F17" s="29">
        <v>65327</v>
      </c>
    </row>
    <row r="18" spans="1:6" ht="50.25" customHeight="1">
      <c r="A18" s="21" t="s">
        <v>51</v>
      </c>
      <c r="B18" s="24" t="s">
        <v>23</v>
      </c>
      <c r="C18" s="30" t="s">
        <v>22</v>
      </c>
      <c r="D18" s="31">
        <f>SUM(D19+D20)</f>
        <v>202203.79</v>
      </c>
      <c r="E18" s="31">
        <f>SUM(E19+E20)</f>
        <v>178670</v>
      </c>
      <c r="F18" s="31">
        <f>SUM(F19+F20)</f>
        <v>178670</v>
      </c>
    </row>
    <row r="19" spans="1:6" ht="90">
      <c r="A19" s="21" t="s">
        <v>52</v>
      </c>
      <c r="B19" s="32" t="s">
        <v>4</v>
      </c>
      <c r="C19" s="19" t="s">
        <v>5</v>
      </c>
      <c r="D19" s="29">
        <v>0</v>
      </c>
      <c r="E19" s="29">
        <v>0</v>
      </c>
      <c r="F19" s="29">
        <v>0</v>
      </c>
    </row>
    <row r="20" spans="1:6" ht="30">
      <c r="A20" s="21"/>
      <c r="B20" s="32" t="s">
        <v>72</v>
      </c>
      <c r="C20" s="19" t="s">
        <v>71</v>
      </c>
      <c r="D20" s="29">
        <v>202203.79</v>
      </c>
      <c r="E20" s="29">
        <v>178670</v>
      </c>
      <c r="F20" s="29">
        <v>178670</v>
      </c>
    </row>
    <row r="21" spans="1:6" ht="31.5">
      <c r="A21" s="21" t="s">
        <v>53</v>
      </c>
      <c r="B21" s="24" t="s">
        <v>35</v>
      </c>
      <c r="C21" s="30" t="s">
        <v>36</v>
      </c>
      <c r="D21" s="31">
        <f>D22</f>
        <v>172998</v>
      </c>
      <c r="E21" s="31">
        <f>E22</f>
        <v>53802</v>
      </c>
      <c r="F21" s="31">
        <f>F22</f>
        <v>55117</v>
      </c>
    </row>
    <row r="22" spans="1:6" ht="33.75" customHeight="1">
      <c r="A22" s="21" t="s">
        <v>54</v>
      </c>
      <c r="B22" s="33" t="s">
        <v>3</v>
      </c>
      <c r="C22" s="19" t="s">
        <v>0</v>
      </c>
      <c r="D22" s="29">
        <v>172998</v>
      </c>
      <c r="E22" s="29">
        <v>53802</v>
      </c>
      <c r="F22" s="29">
        <v>55117</v>
      </c>
    </row>
    <row r="23" spans="1:6" ht="39" customHeight="1">
      <c r="A23" s="21" t="s">
        <v>25</v>
      </c>
      <c r="B23" s="24" t="s">
        <v>56</v>
      </c>
      <c r="C23" s="30" t="s">
        <v>57</v>
      </c>
      <c r="D23" s="31">
        <f>SUM(D24:D26)</f>
        <v>803750</v>
      </c>
      <c r="E23" s="31">
        <f>SUM(E24:E26)</f>
        <v>576750</v>
      </c>
      <c r="F23" s="31">
        <f>SUM(F24:F26)</f>
        <v>576750</v>
      </c>
    </row>
    <row r="24" spans="1:6" ht="22.5" customHeight="1">
      <c r="A24" s="21" t="s">
        <v>62</v>
      </c>
      <c r="B24" s="27" t="s">
        <v>60</v>
      </c>
      <c r="C24" s="19" t="s">
        <v>61</v>
      </c>
      <c r="D24" s="29">
        <v>35000</v>
      </c>
      <c r="E24" s="29">
        <v>35000</v>
      </c>
      <c r="F24" s="29">
        <v>35000</v>
      </c>
    </row>
    <row r="25" spans="1:6" ht="15">
      <c r="A25" s="21" t="s">
        <v>63</v>
      </c>
      <c r="B25" s="27" t="s">
        <v>10</v>
      </c>
      <c r="C25" s="19" t="s">
        <v>58</v>
      </c>
      <c r="D25" s="29">
        <v>185600</v>
      </c>
      <c r="E25" s="29">
        <v>150600</v>
      </c>
      <c r="F25" s="29">
        <v>150600</v>
      </c>
    </row>
    <row r="26" spans="1:6" ht="15">
      <c r="A26" s="21" t="s">
        <v>64</v>
      </c>
      <c r="B26" s="27" t="s">
        <v>2</v>
      </c>
      <c r="C26" s="19" t="s">
        <v>1</v>
      </c>
      <c r="D26" s="29">
        <v>583150</v>
      </c>
      <c r="E26" s="34">
        <v>391150</v>
      </c>
      <c r="F26" s="34">
        <v>391150</v>
      </c>
    </row>
    <row r="27" spans="1:6" ht="31.5">
      <c r="A27" s="21" t="s">
        <v>6</v>
      </c>
      <c r="B27" s="24" t="s">
        <v>16</v>
      </c>
      <c r="C27" s="30" t="s">
        <v>32</v>
      </c>
      <c r="D27" s="31">
        <f>D28</f>
        <v>0</v>
      </c>
      <c r="E27" s="31">
        <f>E28</f>
        <v>0</v>
      </c>
      <c r="F27" s="31">
        <f>F28</f>
        <v>0</v>
      </c>
    </row>
    <row r="28" spans="1:6" ht="15">
      <c r="A28" s="21" t="s">
        <v>59</v>
      </c>
      <c r="B28" s="27" t="s">
        <v>11</v>
      </c>
      <c r="C28" s="19" t="s">
        <v>33</v>
      </c>
      <c r="D28" s="29">
        <v>0</v>
      </c>
      <c r="E28" s="29">
        <v>0</v>
      </c>
      <c r="F28" s="29">
        <v>0</v>
      </c>
    </row>
    <row r="29" spans="1:6" ht="31.5">
      <c r="A29" s="21" t="s">
        <v>7</v>
      </c>
      <c r="B29" s="24" t="s">
        <v>12</v>
      </c>
      <c r="C29" s="30" t="s">
        <v>13</v>
      </c>
      <c r="D29" s="31">
        <f>D30</f>
        <v>10901</v>
      </c>
      <c r="E29" s="31">
        <f>E30</f>
        <v>10901</v>
      </c>
      <c r="F29" s="31">
        <f>F30</f>
        <v>10901</v>
      </c>
    </row>
    <row r="30" spans="1:6" ht="35.25" customHeight="1">
      <c r="A30" s="21" t="s">
        <v>65</v>
      </c>
      <c r="B30" s="27" t="s">
        <v>17</v>
      </c>
      <c r="C30" s="19" t="s">
        <v>18</v>
      </c>
      <c r="D30" s="29">
        <v>10901</v>
      </c>
      <c r="E30" s="29">
        <v>10901</v>
      </c>
      <c r="F30" s="29">
        <v>10901</v>
      </c>
    </row>
    <row r="31" spans="1:6" ht="35.25" customHeight="1">
      <c r="A31" s="21" t="s">
        <v>66</v>
      </c>
      <c r="B31" s="35" t="s">
        <v>68</v>
      </c>
      <c r="C31" s="19"/>
      <c r="D31" s="36">
        <f>SUM(D10+D16+D18+D21+D23+D27+D29)</f>
        <v>4140976.79</v>
      </c>
      <c r="E31" s="36">
        <f>SUM(E10+E16+E18+E21+E23+E27+E29)</f>
        <v>2875560</v>
      </c>
      <c r="F31" s="36">
        <f>SUM(F10+F16+F18+F21+F23+F27+F29)</f>
        <v>2847065</v>
      </c>
    </row>
    <row r="32" spans="1:6" ht="31.5">
      <c r="A32" s="21" t="s">
        <v>67</v>
      </c>
      <c r="B32" s="24" t="s">
        <v>26</v>
      </c>
      <c r="C32" s="19"/>
      <c r="D32" s="29">
        <v>0</v>
      </c>
      <c r="E32" s="29">
        <v>71898</v>
      </c>
      <c r="F32" s="29">
        <v>141603</v>
      </c>
    </row>
    <row r="33" spans="1:6" ht="15.75">
      <c r="A33" s="37"/>
      <c r="B33" s="38"/>
      <c r="C33" s="30"/>
      <c r="D33" s="31">
        <f>SUM(D10+D16+D18+D21+D23+D27+D29)</f>
        <v>4140976.79</v>
      </c>
      <c r="E33" s="31">
        <f>SUM(E31:E32)</f>
        <v>2947458</v>
      </c>
      <c r="F33" s="31">
        <f>SUM(F31:F32)</f>
        <v>2988668</v>
      </c>
    </row>
  </sheetData>
  <sheetProtection/>
  <mergeCells count="8">
    <mergeCell ref="E3:F3"/>
    <mergeCell ref="E2:F2"/>
    <mergeCell ref="A33:B33"/>
    <mergeCell ref="A6:F6"/>
    <mergeCell ref="E4:F4"/>
    <mergeCell ref="B2:C2"/>
    <mergeCell ref="B3:C3"/>
    <mergeCell ref="B4:C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2018-05-24T02:08:07Z</cp:lastPrinted>
  <dcterms:created xsi:type="dcterms:W3CDTF">2007-10-12T08:23:45Z</dcterms:created>
  <dcterms:modified xsi:type="dcterms:W3CDTF">2018-07-04T06:57:58Z</dcterms:modified>
  <cp:category/>
  <cp:version/>
  <cp:contentType/>
  <cp:contentStatus/>
</cp:coreProperties>
</file>